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10\"/>
    </mc:Choice>
  </mc:AlternateContent>
  <xr:revisionPtr revIDLastSave="0" documentId="13_ncr:1_{C89F9C2B-4C66-404E-994E-A8112910444F}" xr6:coauthVersionLast="47" xr6:coauthVersionMax="47" xr10:uidLastSave="{00000000-0000-0000-0000-000000000000}"/>
  <bookViews>
    <workbookView xWindow="-108" yWindow="-108" windowWidth="23256" windowHeight="12576" xr2:uid="{E4A01952-E8A1-496B-9B7F-1711806BCC30}"/>
  </bookViews>
  <sheets>
    <sheet name="10.4.3.1" sheetId="1" r:id="rId1"/>
    <sheet name="GR 10.4.3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'10.4.3.1'!#REF!</definedName>
    <definedName name="\A" localSheetId="1">#REF!</definedName>
    <definedName name="\A">#REF!</definedName>
    <definedName name="\B" localSheetId="1">#REF!</definedName>
    <definedName name="\B">#REF!</definedName>
    <definedName name="\C" localSheetId="0">'10.4.3.1'!#REF!</definedName>
    <definedName name="\C" localSheetId="1">#REF!</definedName>
    <definedName name="\C">#REF!</definedName>
    <definedName name="\D">'[1]19.11-12'!$B$51</definedName>
    <definedName name="\G" localSheetId="0">'10.4.3.1'!#REF!</definedName>
    <definedName name="\G" localSheetId="1">#REF!</definedName>
    <definedName name="\G">#REF!</definedName>
    <definedName name="\I" localSheetId="0">'10.4.3.1'!#REF!</definedName>
    <definedName name="\I" localSheetId="1">#REF!</definedName>
    <definedName name="\I">#REF!</definedName>
    <definedName name="\L" localSheetId="0">'10.4.3.1'!#REF!</definedName>
    <definedName name="\L">'[1]19.11-12'!$B$53</definedName>
    <definedName name="\M" localSheetId="1">#REF!</definedName>
    <definedName name="\M">#REF!</definedName>
    <definedName name="\N" localSheetId="0">'10.4.3.1'!#REF!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[2]Arlleg01!$IR$8190</definedName>
    <definedName name="\z">[2]Arlleg01!$IR$8190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[3]p122!#REF!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[3]p122!#REF!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[3]p122!#REF!</definedName>
    <definedName name="__123Graph_FCurrent" hidden="1">'[1]19.14-15'!#REF!</definedName>
    <definedName name="__123Graph_FGrßfico1" hidden="1">'[1]19.14-15'!#REF!</definedName>
    <definedName name="__123Graph_X" hidden="1">[3]p122!#REF!</definedName>
    <definedName name="__123Graph_XCurrent" hidden="1">'[1]19.14-15'!#REF!</definedName>
    <definedName name="__123Graph_XGrßfico1" hidden="1">'[1]19.14-15'!#REF!</definedName>
    <definedName name="_Dist_Values" localSheetId="1" hidden="1">#REF!</definedName>
    <definedName name="_Dist_Values" hidden="1">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RM03" localSheetId="1">#REF!</definedName>
    <definedName name="_RM03">#REF!</definedName>
    <definedName name="_SUP1" localSheetId="1">#REF!</definedName>
    <definedName name="_SUP1">#REF!</definedName>
    <definedName name="_SUP2" localSheetId="1">#REF!</definedName>
    <definedName name="_SUP2">#REF!</definedName>
    <definedName name="_SUP3" localSheetId="1">#REF!</definedName>
    <definedName name="_SUP3">#REF!</definedName>
    <definedName name="a" localSheetId="1">'[8]3.1'!#REF!</definedName>
    <definedName name="a">'[8]3.1'!#REF!</definedName>
    <definedName name="A_impresión_IM" localSheetId="1">#REF!</definedName>
    <definedName name="A_impresión_IM">#REF!</definedName>
    <definedName name="alk">'[1]19.11-12'!$B$53</definedName>
    <definedName name="AÑOSEÑA" localSheetId="1">#REF!</definedName>
    <definedName name="AÑOSEÑA">#REF!</definedName>
    <definedName name="_xlnm.Print_Area" localSheetId="0">'10.4.3.1'!$A$1:$H$45</definedName>
    <definedName name="balan.xls" hidden="1">'[9]7.24'!$D$6:$D$27</definedName>
    <definedName name="_xlnm.Database" localSheetId="1">#REF!</definedName>
    <definedName name="_xlnm.Database">#REF!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_xlnm.Criteria" localSheetId="1">#REF!</definedName>
    <definedName name="_xlnm.Criteri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 localSheetId="1">'[8]3.1'!#REF!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0">'10.4.3.1'!#REF!</definedName>
    <definedName name="kk" localSheetId="1" hidden="1">'[5]19.14-15'!#REF!</definedName>
    <definedName name="kk" hidden="1">'[5]19.14-15'!#REF!</definedName>
    <definedName name="kkjkj" localSheetId="1">#REF!</definedName>
    <definedName name="kkjkj">#REF!</definedName>
    <definedName name="l" localSheetId="1">'[8]3.1'!#REF!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EP">[7]GANADE1!$B$79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C4" i="2"/>
  <c r="B5" i="2"/>
  <c r="C5" i="2"/>
  <c r="B6" i="2"/>
  <c r="C6" i="2"/>
  <c r="B7" i="2"/>
  <c r="C7" i="2"/>
  <c r="B8" i="2"/>
  <c r="C8" i="2"/>
  <c r="B9" i="2"/>
  <c r="C9" i="2"/>
  <c r="B14" i="2"/>
  <c r="C14" i="2"/>
</calcChain>
</file>

<file path=xl/sharedStrings.xml><?xml version="1.0" encoding="utf-8"?>
<sst xmlns="http://schemas.openxmlformats.org/spreadsheetml/2006/main" count="30" uniqueCount="17">
  <si>
    <t>INDICADORES ECONÓMICOS - FINANCIACIÓN AGRARIA Y PESQUERA</t>
  </si>
  <si>
    <t>10.4.3.1. Inversiones reales del MAPA  en el Sector Agrario, Industria Agroalimentaria y Desarrollo Rural (miles de euros)</t>
  </si>
  <si>
    <t>Objeto</t>
  </si>
  <si>
    <t>Valor</t>
  </si>
  <si>
    <t>%</t>
  </si>
  <si>
    <t xml:space="preserve"> Infraestructura agraria y equipamiento rural</t>
  </si>
  <si>
    <t xml:space="preserve"> Plan Nacional de regadíos</t>
  </si>
  <si>
    <t xml:space="preserve"> Sanidad de la producción agraria</t>
  </si>
  <si>
    <t xml:space="preserve"> Mejora de los sistemas y medios de producción</t>
  </si>
  <si>
    <t xml:space="preserve"> Regulación de mercados agrarios</t>
  </si>
  <si>
    <t xml:space="preserve"> Promoción agroalimentaria</t>
  </si>
  <si>
    <t xml:space="preserve"> Información estadística y red contable </t>
  </si>
  <si>
    <t xml:space="preserve"> Estudios y AT Informática y Comunicaciones</t>
  </si>
  <si>
    <t xml:space="preserve"> Otras inversiones</t>
  </si>
  <si>
    <t>TOTAL</t>
  </si>
  <si>
    <t>Fuente de Información: Oficina Presupuestaria del MAPA</t>
  </si>
  <si>
    <t xml:space="preserve"> Promoción agroalimentaria +  Información estadística y red contable +  Estudios y AT Informática y Comunicaciones +  Otras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</si>
</sst>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.0__;\–#,##0.0__;0.0__;@__"/>
    <numFmt numFmtId="166" formatCode="#,##0.00__;\–#,##0.00__;0.00__;@__"/>
  </numFmts>
  <fonts count="13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/>
      <right style="thin">
        <color rgb="FF993300"/>
      </right>
      <top/>
      <bottom/>
      <diagonal/>
    </border>
    <border>
      <left style="thin">
        <color indexed="60"/>
      </left>
      <right style="thin">
        <color rgb="FF993300"/>
      </right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rgb="FF993300"/>
      </right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rgb="FF99330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49">
    <xf numFmtId="0" fontId="0" fillId="0" borderId="0" xfId="0"/>
    <xf numFmtId="164" fontId="3" fillId="0" borderId="0" xfId="2" applyFont="1"/>
    <xf numFmtId="164" fontId="4" fillId="0" borderId="0" xfId="2" applyFont="1"/>
    <xf numFmtId="164" fontId="5" fillId="0" borderId="0" xfId="2" applyFont="1"/>
    <xf numFmtId="164" fontId="7" fillId="0" borderId="0" xfId="2" quotePrefix="1" applyFont="1"/>
    <xf numFmtId="164" fontId="7" fillId="0" borderId="0" xfId="2" applyFont="1"/>
    <xf numFmtId="164" fontId="8" fillId="0" borderId="0" xfId="2" applyFont="1"/>
    <xf numFmtId="164" fontId="9" fillId="2" borderId="5" xfId="2" applyFont="1" applyFill="1" applyBorder="1" applyAlignment="1">
      <alignment horizontal="center" vertical="center"/>
    </xf>
    <xf numFmtId="164" fontId="9" fillId="2" borderId="6" xfId="2" applyFont="1" applyFill="1" applyBorder="1" applyAlignment="1">
      <alignment horizontal="center" vertical="center"/>
    </xf>
    <xf numFmtId="164" fontId="10" fillId="0" borderId="7" xfId="2" applyFont="1" applyBorder="1"/>
    <xf numFmtId="4" fontId="10" fillId="0" borderId="8" xfId="2" applyNumberFormat="1" applyFont="1" applyBorder="1"/>
    <xf numFmtId="164" fontId="10" fillId="0" borderId="8" xfId="2" applyFont="1" applyBorder="1"/>
    <xf numFmtId="164" fontId="10" fillId="0" borderId="9" xfId="2" applyFont="1" applyBorder="1"/>
    <xf numFmtId="164" fontId="10" fillId="0" borderId="10" xfId="2" applyFont="1" applyBorder="1"/>
    <xf numFmtId="4" fontId="10" fillId="0" borderId="11" xfId="2" applyNumberFormat="1" applyFont="1" applyBorder="1"/>
    <xf numFmtId="164" fontId="10" fillId="0" borderId="11" xfId="2" applyFont="1" applyBorder="1"/>
    <xf numFmtId="164" fontId="10" fillId="0" borderId="12" xfId="2" applyFont="1" applyBorder="1"/>
    <xf numFmtId="164" fontId="10" fillId="0" borderId="10" xfId="2" applyFont="1" applyBorder="1" applyAlignment="1">
      <alignment horizontal="left"/>
    </xf>
    <xf numFmtId="164" fontId="10" fillId="0" borderId="13" xfId="2" applyFont="1" applyBorder="1"/>
    <xf numFmtId="164" fontId="10" fillId="0" borderId="14" xfId="2" applyFont="1" applyBorder="1"/>
    <xf numFmtId="164" fontId="10" fillId="0" borderId="15" xfId="2" applyFont="1" applyBorder="1"/>
    <xf numFmtId="164" fontId="11" fillId="2" borderId="16" xfId="2" applyFont="1" applyFill="1" applyBorder="1"/>
    <xf numFmtId="165" fontId="11" fillId="2" borderId="17" xfId="0" applyNumberFormat="1" applyFont="1" applyFill="1" applyBorder="1" applyAlignment="1">
      <alignment horizontal="right"/>
    </xf>
    <xf numFmtId="166" fontId="11" fillId="2" borderId="17" xfId="0" applyNumberFormat="1" applyFont="1" applyFill="1" applyBorder="1" applyAlignment="1">
      <alignment horizontal="right"/>
    </xf>
    <xf numFmtId="166" fontId="11" fillId="2" borderId="18" xfId="0" applyNumberFormat="1" applyFont="1" applyFill="1" applyBorder="1" applyAlignment="1">
      <alignment horizontal="right"/>
    </xf>
    <xf numFmtId="0" fontId="10" fillId="3" borderId="0" xfId="0" applyFont="1" applyFill="1"/>
    <xf numFmtId="164" fontId="10" fillId="0" borderId="0" xfId="2" applyFont="1"/>
    <xf numFmtId="164" fontId="2" fillId="0" borderId="0" xfId="1" applyFont="1" applyAlignment="1">
      <alignment horizontal="center"/>
    </xf>
    <xf numFmtId="164" fontId="6" fillId="0" borderId="0" xfId="2" quotePrefix="1" applyFont="1" applyAlignment="1">
      <alignment horizontal="center"/>
    </xf>
    <xf numFmtId="164" fontId="9" fillId="2" borderId="1" xfId="2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" fontId="9" fillId="2" borderId="2" xfId="2" applyNumberFormat="1" applyFont="1" applyFill="1" applyBorder="1" applyAlignment="1">
      <alignment horizontal="center" vertical="center"/>
    </xf>
    <xf numFmtId="1" fontId="9" fillId="2" borderId="3" xfId="2" applyNumberFormat="1" applyFont="1" applyFill="1" applyBorder="1" applyAlignment="1">
      <alignment horizontal="center" vertical="center"/>
    </xf>
    <xf numFmtId="166" fontId="12" fillId="4" borderId="19" xfId="0" applyNumberFormat="1" applyFont="1" applyFill="1" applyBorder="1" applyAlignment="1">
      <alignment horizontal="right"/>
    </xf>
    <xf numFmtId="165" fontId="12" fillId="4" borderId="20" xfId="0" applyNumberFormat="1" applyFont="1" applyFill="1" applyBorder="1" applyAlignment="1">
      <alignment horizontal="right"/>
    </xf>
    <xf numFmtId="164" fontId="12" fillId="4" borderId="21" xfId="2" applyFont="1" applyFill="1" applyBorder="1"/>
    <xf numFmtId="164" fontId="5" fillId="5" borderId="22" xfId="2" applyFont="1" applyFill="1" applyBorder="1"/>
    <xf numFmtId="164" fontId="5" fillId="5" borderId="23" xfId="2" applyFont="1" applyFill="1" applyBorder="1"/>
    <xf numFmtId="164" fontId="5" fillId="5" borderId="24" xfId="2" applyFont="1" applyFill="1" applyBorder="1"/>
    <xf numFmtId="4" fontId="5" fillId="5" borderId="23" xfId="2" applyNumberFormat="1" applyFont="1" applyFill="1" applyBorder="1"/>
    <xf numFmtId="164" fontId="5" fillId="5" borderId="24" xfId="2" applyFont="1" applyFill="1" applyBorder="1" applyAlignment="1">
      <alignment horizontal="left"/>
    </xf>
    <xf numFmtId="4" fontId="5" fillId="5" borderId="25" xfId="2" applyNumberFormat="1" applyFont="1" applyFill="1" applyBorder="1"/>
    <xf numFmtId="164" fontId="5" fillId="5" borderId="26" xfId="2" applyFont="1" applyFill="1" applyBorder="1"/>
    <xf numFmtId="164" fontId="5" fillId="4" borderId="27" xfId="2" applyFont="1" applyFill="1" applyBorder="1" applyAlignment="1">
      <alignment horizontal="center" vertical="center"/>
    </xf>
    <xf numFmtId="164" fontId="5" fillId="4" borderId="28" xfId="2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1" fontId="5" fillId="4" borderId="29" xfId="2" applyNumberFormat="1" applyFont="1" applyFill="1" applyBorder="1" applyAlignment="1">
      <alignment horizontal="center" vertical="center"/>
    </xf>
    <xf numFmtId="1" fontId="5" fillId="4" borderId="30" xfId="2" applyNumberFormat="1" applyFont="1" applyFill="1" applyBorder="1" applyAlignment="1">
      <alignment horizontal="center" vertical="center"/>
    </xf>
    <xf numFmtId="164" fontId="5" fillId="4" borderId="26" xfId="2" applyFont="1" applyFill="1" applyBorder="1" applyAlignment="1">
      <alignment horizontal="center" vertical="center"/>
    </xf>
  </cellXfs>
  <cellStyles count="3">
    <cellStyle name="Normal" xfId="0" builtinId="0"/>
    <cellStyle name="Normal_FINAN1" xfId="1" xr:uid="{34CAECD7-C51B-470A-A7A2-9562B81866C1}"/>
    <cellStyle name="Normal_FINAN3" xfId="2" xr:uid="{AE7C73CB-6536-420E-BE4C-83712FEAB8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MAPA en el Sector Agrario, 
Industria Agroalimentaria y Desarrollo Rural. Año 2021</a:t>
            </a:r>
          </a:p>
        </c:rich>
      </c:tx>
      <c:layout>
        <c:manualLayout>
          <c:xMode val="edge"/>
          <c:yMode val="edge"/>
          <c:x val="0.2236484593837535"/>
          <c:y val="4.49173613820584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42980561555067"/>
          <c:y val="0.3475185327980313"/>
          <c:w val="0.43304535637149028"/>
          <c:h val="0.37588739261827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7D5-45FB-90E4-86BB29315925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7D5-45FB-90E4-86BB29315925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7D5-45FB-90E4-86BB29315925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7D5-45FB-90E4-86BB29315925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7D5-45FB-90E4-86BB29315925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7D5-45FB-90E4-86BB29315925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7D5-45FB-90E4-86BB29315925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67D5-45FB-90E4-86BB29315925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67D5-45FB-90E4-86BB29315925}"/>
              </c:ext>
            </c:extLst>
          </c:dPt>
          <c:dLbls>
            <c:dLbl>
              <c:idx val="0"/>
              <c:layout>
                <c:manualLayout>
                  <c:x val="9.6336707592372894E-2"/>
                  <c:y val="-5.8067250363688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D5-45FB-90E4-86BB29315925}"/>
                </c:ext>
              </c:extLst>
            </c:dLbl>
            <c:dLbl>
              <c:idx val="1"/>
              <c:layout>
                <c:manualLayout>
                  <c:x val="7.0192673057073926E-3"/>
                  <c:y val="9.62264638129925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D5-45FB-90E4-86BB29315925}"/>
                </c:ext>
              </c:extLst>
            </c:dLbl>
            <c:dLbl>
              <c:idx val="2"/>
              <c:layout>
                <c:manualLayout>
                  <c:x val="-4.5101520281868805E-2"/>
                  <c:y val="0.115349082263903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D5-45FB-90E4-86BB29315925}"/>
                </c:ext>
              </c:extLst>
            </c:dLbl>
            <c:dLbl>
              <c:idx val="3"/>
              <c:layout>
                <c:manualLayout>
                  <c:x val="-7.8389918138147094E-2"/>
                  <c:y val="-0.112072897223023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D5-45FB-90E4-86BB29315925}"/>
                </c:ext>
              </c:extLst>
            </c:dLbl>
            <c:dLbl>
              <c:idx val="4"/>
              <c:layout>
                <c:manualLayout>
                  <c:x val="-5.3292069511968382E-2"/>
                  <c:y val="-0.16583868912398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D5-45FB-90E4-86BB29315925}"/>
                </c:ext>
              </c:extLst>
            </c:dLbl>
            <c:dLbl>
              <c:idx val="5"/>
              <c:layout>
                <c:manualLayout>
                  <c:x val="-3.5425378566724154E-2"/>
                  <c:y val="-0.1342270860264352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D5-45FB-90E4-86BB29315925}"/>
                </c:ext>
              </c:extLst>
            </c:dLbl>
            <c:dLbl>
              <c:idx val="6"/>
              <c:layout>
                <c:manualLayout>
                  <c:x val="0.1305859224594314"/>
                  <c:y val="-8.45815813410016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D5-45FB-90E4-86BB29315925}"/>
                </c:ext>
              </c:extLst>
            </c:dLbl>
            <c:dLbl>
              <c:idx val="7"/>
              <c:layout>
                <c:manualLayout>
                  <c:x val="7.4757712715263864E-3"/>
                  <c:y val="-0.12477079941968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7D5-45FB-90E4-86BB29315925}"/>
                </c:ext>
              </c:extLst>
            </c:dLbl>
            <c:dLbl>
              <c:idx val="8"/>
              <c:layout>
                <c:manualLayout>
                  <c:x val="6.1471451617098764E-2"/>
                  <c:y val="-0.10349415455450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7D5-45FB-90E4-86BB2931592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'[10]GR 10.4.3.1'!$A$4:$A$9</c:f>
              <c:strCache>
                <c:ptCount val="6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 +  Información estadística y red contable +  Estudios y AT Informática y Comunicaciones +  Otras inversiones</c:v>
                </c:pt>
              </c:strCache>
            </c:strRef>
          </c:cat>
          <c:val>
            <c:numRef>
              <c:f>'[10]GR 10.4.3.1'!$B$4:$B$9</c:f>
              <c:numCache>
                <c:formatCode>#,##0.00</c:formatCode>
                <c:ptCount val="6"/>
                <c:pt idx="0">
                  <c:v>8102.2277200000008</c:v>
                </c:pt>
                <c:pt idx="1">
                  <c:v>37654.860769999999</c:v>
                </c:pt>
                <c:pt idx="2">
                  <c:v>19466.2091</c:v>
                </c:pt>
                <c:pt idx="3">
                  <c:v>1247.0909000000001</c:v>
                </c:pt>
                <c:pt idx="4">
                  <c:v>6130.7576700000009</c:v>
                </c:pt>
                <c:pt idx="5">
                  <c:v>13828.396030000002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7D5-45FB-90E4-86BB2931592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58968364866921"/>
          <c:y val="0.16868970284287665"/>
          <c:w val="0.31843684948864204"/>
          <c:h val="0.74682413182325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kern="6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MAPA en el Sector Agrario, 
Industria Agroalimentaria y Desarrollo Rural. Año 2021</a:t>
            </a:r>
          </a:p>
        </c:rich>
      </c:tx>
      <c:layout>
        <c:manualLayout>
          <c:xMode val="edge"/>
          <c:yMode val="edge"/>
          <c:x val="0.2236484593837535"/>
          <c:y val="4.49173613820584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42980561555067"/>
          <c:y val="0.3475185327980313"/>
          <c:w val="0.43304535637149028"/>
          <c:h val="0.37588739261827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25E-4834-83A1-801D6F6D012B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25E-4834-83A1-801D6F6D012B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25E-4834-83A1-801D6F6D012B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25E-4834-83A1-801D6F6D012B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25E-4834-83A1-801D6F6D012B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25E-4834-83A1-801D6F6D012B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25E-4834-83A1-801D6F6D012B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25E-4834-83A1-801D6F6D012B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325E-4834-83A1-801D6F6D012B}"/>
              </c:ext>
            </c:extLst>
          </c:dPt>
          <c:dLbls>
            <c:dLbl>
              <c:idx val="0"/>
              <c:layout>
                <c:manualLayout>
                  <c:x val="9.6336707592372894E-2"/>
                  <c:y val="-5.8067250363688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5E-4834-83A1-801D6F6D012B}"/>
                </c:ext>
              </c:extLst>
            </c:dLbl>
            <c:dLbl>
              <c:idx val="1"/>
              <c:layout>
                <c:manualLayout>
                  <c:x val="7.0192673057073926E-3"/>
                  <c:y val="9.62264638129925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5E-4834-83A1-801D6F6D012B}"/>
                </c:ext>
              </c:extLst>
            </c:dLbl>
            <c:dLbl>
              <c:idx val="2"/>
              <c:layout>
                <c:manualLayout>
                  <c:x val="-4.5101520281868805E-2"/>
                  <c:y val="0.115349082263903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5E-4834-83A1-801D6F6D012B}"/>
                </c:ext>
              </c:extLst>
            </c:dLbl>
            <c:dLbl>
              <c:idx val="3"/>
              <c:layout>
                <c:manualLayout>
                  <c:x val="-7.8389918138147094E-2"/>
                  <c:y val="-0.112072897223023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5E-4834-83A1-801D6F6D012B}"/>
                </c:ext>
              </c:extLst>
            </c:dLbl>
            <c:dLbl>
              <c:idx val="4"/>
              <c:layout>
                <c:manualLayout>
                  <c:x val="-5.3292069511968382E-2"/>
                  <c:y val="-0.16583868912398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5E-4834-83A1-801D6F6D012B}"/>
                </c:ext>
              </c:extLst>
            </c:dLbl>
            <c:dLbl>
              <c:idx val="5"/>
              <c:layout>
                <c:manualLayout>
                  <c:x val="-3.5425378566724154E-2"/>
                  <c:y val="-0.1342270860264352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5E-4834-83A1-801D6F6D012B}"/>
                </c:ext>
              </c:extLst>
            </c:dLbl>
            <c:dLbl>
              <c:idx val="6"/>
              <c:layout>
                <c:manualLayout>
                  <c:x val="0.1305859224594314"/>
                  <c:y val="-8.45815813410016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5E-4834-83A1-801D6F6D012B}"/>
                </c:ext>
              </c:extLst>
            </c:dLbl>
            <c:dLbl>
              <c:idx val="7"/>
              <c:layout>
                <c:manualLayout>
                  <c:x val="7.4757712715263864E-3"/>
                  <c:y val="-0.12477079941968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5E-4834-83A1-801D6F6D012B}"/>
                </c:ext>
              </c:extLst>
            </c:dLbl>
            <c:dLbl>
              <c:idx val="8"/>
              <c:layout>
                <c:manualLayout>
                  <c:x val="6.1471451617098764E-2"/>
                  <c:y val="-0.10349415455450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5E-4834-83A1-801D6F6D012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 10.4.3.1'!$A$4:$A$9</c:f>
              <c:strCache>
                <c:ptCount val="6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 +  Información estadística y red contable +  Estudios y AT Informática y Comunicaciones +  Otras inversiones</c:v>
                </c:pt>
              </c:strCache>
            </c:strRef>
          </c:cat>
          <c:val>
            <c:numRef>
              <c:f>'GR 10.4.3.1'!$B$4:$B$9</c:f>
              <c:numCache>
                <c:formatCode>#,##0.00</c:formatCode>
                <c:ptCount val="6"/>
                <c:pt idx="0">
                  <c:v>8102.2277200000008</c:v>
                </c:pt>
                <c:pt idx="1">
                  <c:v>37654.860769999999</c:v>
                </c:pt>
                <c:pt idx="2">
                  <c:v>19466.2091</c:v>
                </c:pt>
                <c:pt idx="3">
                  <c:v>1247.0909000000001</c:v>
                </c:pt>
                <c:pt idx="4">
                  <c:v>6130.7576700000009</c:v>
                </c:pt>
                <c:pt idx="5">
                  <c:v>13828.396030000002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25E-4834-83A1-801D6F6D01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58968364866921"/>
          <c:y val="0.16868970284287665"/>
          <c:w val="0.31843684948864204"/>
          <c:h val="0.74682413182325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kern="6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19</xdr:row>
      <xdr:rowOff>0</xdr:rowOff>
    </xdr:from>
    <xdr:to>
      <xdr:col>7</xdr:col>
      <xdr:colOff>7620</xdr:colOff>
      <xdr:row>44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CF3593-482D-4719-BF38-DC5836A8F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15</xdr:row>
      <xdr:rowOff>106680</xdr:rowOff>
    </xdr:from>
    <xdr:to>
      <xdr:col>8</xdr:col>
      <xdr:colOff>495300</xdr:colOff>
      <xdr:row>41</xdr:row>
      <xdr:rowOff>46990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7BF900-1926-4E78-BF03-4A40935A9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GR%2010.4.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">
          <cell r="F7">
            <v>8102.2277200000008</v>
          </cell>
          <cell r="G7">
            <v>9.3743730612256293</v>
          </cell>
        </row>
        <row r="8">
          <cell r="F8">
            <v>37654.860769999999</v>
          </cell>
          <cell r="G8">
            <v>43.56711815876853</v>
          </cell>
        </row>
        <row r="9">
          <cell r="F9">
            <v>19466.2091</v>
          </cell>
          <cell r="G9">
            <v>22.522633588879824</v>
          </cell>
        </row>
        <row r="10">
          <cell r="F10">
            <v>1247.0909000000001</v>
          </cell>
          <cell r="G10">
            <v>1.4428988843403707</v>
          </cell>
        </row>
        <row r="11">
          <cell r="F11">
            <v>6130.7576700000009</v>
          </cell>
          <cell r="G11">
            <v>7.0933589541902453</v>
          </cell>
        </row>
        <row r="12">
          <cell r="F12">
            <v>12786.23933</v>
          </cell>
          <cell r="G12">
            <v>14.793829755446028</v>
          </cell>
        </row>
        <row r="13">
          <cell r="F13">
            <v>232.89435</v>
          </cell>
          <cell r="G13">
            <v>0.26946151061175716</v>
          </cell>
        </row>
        <row r="14">
          <cell r="F14">
            <v>809.26235000000008</v>
          </cell>
          <cell r="G14">
            <v>0.93632608653761062</v>
          </cell>
        </row>
        <row r="15">
          <cell r="F15">
            <v>0</v>
          </cell>
          <cell r="G15">
            <v>0</v>
          </cell>
        </row>
        <row r="17">
          <cell r="F17">
            <v>86429.542190000007</v>
          </cell>
          <cell r="G17">
            <v>100</v>
          </cell>
        </row>
      </sheetData>
      <sheetData sheetId="47">
        <row r="4">
          <cell r="A4" t="str">
            <v xml:space="preserve"> Infraestructura agraria y equipamiento rural</v>
          </cell>
          <cell r="B4">
            <v>8102.2277200000008</v>
          </cell>
        </row>
        <row r="5">
          <cell r="A5" t="str">
            <v xml:space="preserve"> Plan Nacional de regadíos</v>
          </cell>
          <cell r="B5">
            <v>37654.860769999999</v>
          </cell>
        </row>
        <row r="6">
          <cell r="A6" t="str">
            <v xml:space="preserve"> Sanidad de la producción agraria</v>
          </cell>
          <cell r="B6">
            <v>19466.2091</v>
          </cell>
        </row>
        <row r="7">
          <cell r="A7" t="str">
            <v xml:space="preserve"> Mejora de los sistemas y medios de producción</v>
          </cell>
          <cell r="B7">
            <v>1247.0909000000001</v>
          </cell>
        </row>
        <row r="8">
          <cell r="A8" t="str">
            <v xml:space="preserve"> Regulación de mercados agrarios</v>
          </cell>
          <cell r="B8">
            <v>6130.7576700000009</v>
          </cell>
        </row>
        <row r="9">
          <cell r="A9" t="str">
            <v xml:space="preserve"> Promoción agroalimentaria +  Información estadística y red contable +  Estudios y AT Informática y Comunicaciones +  Otras inversiones</v>
          </cell>
          <cell r="B9">
            <v>13828.396030000002</v>
          </cell>
        </row>
      </sheetData>
      <sheetData sheetId="48"/>
      <sheetData sheetId="49"/>
      <sheetData sheetId="5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FFE30-910A-4AD2-9CE3-53C7DB776F3E}">
  <sheetPr transitionEvaluation="1" transitionEntry="1" codeName="Hoja38">
    <pageSetUpPr fitToPage="1"/>
  </sheetPr>
  <dimension ref="A1:I18"/>
  <sheetViews>
    <sheetView showGridLines="0" tabSelected="1" view="pageBreakPreview" zoomScale="75" zoomScaleNormal="75" zoomScaleSheetLayoutView="75" workbookViewId="0">
      <selection activeCell="K9" sqref="K9"/>
    </sheetView>
  </sheetViews>
  <sheetFormatPr baseColWidth="10" defaultColWidth="12.5546875" defaultRowHeight="13.2" x14ac:dyDescent="0.25"/>
  <cols>
    <col min="1" max="1" width="46.44140625" style="3" customWidth="1"/>
    <col min="2" max="2" width="16.6640625" style="3" customWidth="1"/>
    <col min="3" max="3" width="12.6640625" style="3" customWidth="1"/>
    <col min="4" max="4" width="16.6640625" style="3" customWidth="1"/>
    <col min="5" max="5" width="12.6640625" style="3" customWidth="1"/>
    <col min="6" max="6" width="16.6640625" style="3" customWidth="1"/>
    <col min="7" max="7" width="12.6640625" style="3" customWidth="1"/>
    <col min="8" max="16384" width="12.5546875" style="3"/>
  </cols>
  <sheetData>
    <row r="1" spans="1:9" s="1" customFormat="1" ht="18" x14ac:dyDescent="0.35">
      <c r="A1" s="27" t="s">
        <v>0</v>
      </c>
      <c r="B1" s="27"/>
      <c r="C1" s="27"/>
      <c r="D1" s="27"/>
      <c r="E1" s="27"/>
      <c r="F1" s="27"/>
      <c r="G1" s="27"/>
    </row>
    <row r="2" spans="1:9" x14ac:dyDescent="0.25">
      <c r="A2" s="2"/>
      <c r="B2" s="2"/>
      <c r="C2" s="2"/>
      <c r="D2" s="2"/>
      <c r="E2" s="2"/>
      <c r="F2" s="2"/>
      <c r="G2" s="2"/>
    </row>
    <row r="3" spans="1:9" s="6" customFormat="1" ht="15.6" x14ac:dyDescent="0.3">
      <c r="A3" s="28" t="s">
        <v>1</v>
      </c>
      <c r="B3" s="28"/>
      <c r="C3" s="28"/>
      <c r="D3" s="28"/>
      <c r="E3" s="28"/>
      <c r="F3" s="28"/>
      <c r="G3" s="28"/>
      <c r="H3" s="4"/>
      <c r="I3" s="5"/>
    </row>
    <row r="4" spans="1:9" s="6" customFormat="1" ht="14.25" customHeight="1" thickBot="1" x14ac:dyDescent="0.3"/>
    <row r="5" spans="1:9" ht="21" customHeight="1" x14ac:dyDescent="0.25">
      <c r="A5" s="29" t="s">
        <v>2</v>
      </c>
      <c r="B5" s="31">
        <v>2019</v>
      </c>
      <c r="C5" s="31"/>
      <c r="D5" s="31">
        <v>2020</v>
      </c>
      <c r="E5" s="31"/>
      <c r="F5" s="31">
        <v>2021</v>
      </c>
      <c r="G5" s="32"/>
    </row>
    <row r="6" spans="1:9" ht="23.25" customHeight="1" thickBot="1" x14ac:dyDescent="0.3">
      <c r="A6" s="30"/>
      <c r="B6" s="7" t="s">
        <v>3</v>
      </c>
      <c r="C6" s="7" t="s">
        <v>4</v>
      </c>
      <c r="D6" s="7" t="s">
        <v>3</v>
      </c>
      <c r="E6" s="7" t="s">
        <v>4</v>
      </c>
      <c r="F6" s="7" t="s">
        <v>3</v>
      </c>
      <c r="G6" s="8" t="s">
        <v>4</v>
      </c>
    </row>
    <row r="7" spans="1:9" x14ac:dyDescent="0.25">
      <c r="A7" s="9" t="s">
        <v>5</v>
      </c>
      <c r="B7" s="10">
        <v>9488.98</v>
      </c>
      <c r="C7" s="11">
        <v>12.286974821036321</v>
      </c>
      <c r="D7" s="10">
        <v>8281.15</v>
      </c>
      <c r="E7" s="11">
        <v>13.339483463189989</v>
      </c>
      <c r="F7" s="10">
        <v>8102.2277200000008</v>
      </c>
      <c r="G7" s="12">
        <v>9.3743730612256293</v>
      </c>
    </row>
    <row r="8" spans="1:9" x14ac:dyDescent="0.25">
      <c r="A8" s="13" t="s">
        <v>6</v>
      </c>
      <c r="B8" s="14">
        <v>25620.93</v>
      </c>
      <c r="C8" s="15">
        <v>33.1757177063851</v>
      </c>
      <c r="D8" s="14">
        <v>26290.06</v>
      </c>
      <c r="E8" s="15">
        <v>42.348685945342446</v>
      </c>
      <c r="F8" s="14">
        <v>37654.860769999999</v>
      </c>
      <c r="G8" s="16">
        <v>43.56711815876853</v>
      </c>
    </row>
    <row r="9" spans="1:9" x14ac:dyDescent="0.25">
      <c r="A9" s="13" t="s">
        <v>7</v>
      </c>
      <c r="B9" s="14">
        <v>14406.75</v>
      </c>
      <c r="C9" s="15">
        <v>18.654836926936827</v>
      </c>
      <c r="D9" s="14">
        <v>16691.509999999998</v>
      </c>
      <c r="E9" s="15">
        <v>26.88710162485528</v>
      </c>
      <c r="F9" s="14">
        <v>19466.2091</v>
      </c>
      <c r="G9" s="16">
        <v>22.522633588879824</v>
      </c>
    </row>
    <row r="10" spans="1:9" x14ac:dyDescent="0.25">
      <c r="A10" s="13" t="s">
        <v>8</v>
      </c>
      <c r="B10" s="14">
        <v>1080.21</v>
      </c>
      <c r="C10" s="15">
        <v>1.3987291649293858</v>
      </c>
      <c r="D10" s="14">
        <v>951.51</v>
      </c>
      <c r="E10" s="15">
        <v>1.5327160974091651</v>
      </c>
      <c r="F10" s="14">
        <v>1247.0909000000001</v>
      </c>
      <c r="G10" s="16">
        <v>1.4428988843403707</v>
      </c>
    </row>
    <row r="11" spans="1:9" x14ac:dyDescent="0.25">
      <c r="A11" s="13" t="s">
        <v>9</v>
      </c>
      <c r="B11" s="14">
        <v>10823.06</v>
      </c>
      <c r="C11" s="15">
        <v>14.014432078744539</v>
      </c>
      <c r="D11" s="14">
        <v>7519.63</v>
      </c>
      <c r="E11" s="15">
        <v>12.112808007862114</v>
      </c>
      <c r="F11" s="14">
        <v>6130.7576700000009</v>
      </c>
      <c r="G11" s="16">
        <v>7.0933589541902453</v>
      </c>
    </row>
    <row r="12" spans="1:9" x14ac:dyDescent="0.25">
      <c r="A12" s="13" t="s">
        <v>10</v>
      </c>
      <c r="B12" s="14">
        <v>2041.09</v>
      </c>
      <c r="C12" s="15">
        <v>2.6429417532199482</v>
      </c>
      <c r="D12" s="14">
        <v>2044.41</v>
      </c>
      <c r="E12" s="15">
        <v>3.2931867418148744</v>
      </c>
      <c r="F12" s="14">
        <v>12786.23933</v>
      </c>
      <c r="G12" s="16">
        <v>14.793829755446028</v>
      </c>
    </row>
    <row r="13" spans="1:9" x14ac:dyDescent="0.25">
      <c r="A13" s="13" t="s">
        <v>11</v>
      </c>
      <c r="B13" s="14">
        <v>506.94</v>
      </c>
      <c r="C13" s="15">
        <v>0.65642029130382318</v>
      </c>
      <c r="D13" s="14">
        <v>258.12</v>
      </c>
      <c r="E13" s="15">
        <v>0.41578614945008846</v>
      </c>
      <c r="F13" s="14">
        <v>232.89435</v>
      </c>
      <c r="G13" s="16">
        <v>0.26946151061175716</v>
      </c>
    </row>
    <row r="14" spans="1:9" x14ac:dyDescent="0.25">
      <c r="A14" s="13" t="s">
        <v>12</v>
      </c>
      <c r="B14" s="14">
        <v>13260</v>
      </c>
      <c r="C14" s="15">
        <v>17.169947257444068</v>
      </c>
      <c r="D14" s="14">
        <v>43.6</v>
      </c>
      <c r="E14" s="15">
        <v>7.0231970076026107E-2</v>
      </c>
      <c r="F14" s="14">
        <v>809.26235000000008</v>
      </c>
      <c r="G14" s="16">
        <v>0.93632608653761062</v>
      </c>
    </row>
    <row r="15" spans="1:9" x14ac:dyDescent="0.25">
      <c r="A15" s="17" t="s">
        <v>13</v>
      </c>
      <c r="B15" s="14">
        <v>0</v>
      </c>
      <c r="C15" s="15">
        <v>0</v>
      </c>
      <c r="D15" s="14">
        <v>0</v>
      </c>
      <c r="E15" s="15">
        <v>0</v>
      </c>
      <c r="F15" s="14">
        <v>0</v>
      </c>
      <c r="G15" s="16">
        <v>0</v>
      </c>
    </row>
    <row r="16" spans="1:9" ht="13.8" thickBot="1" x14ac:dyDescent="0.3">
      <c r="A16" s="18"/>
      <c r="B16" s="19"/>
      <c r="C16" s="19"/>
      <c r="D16" s="19"/>
      <c r="E16" s="19"/>
      <c r="F16" s="19"/>
      <c r="G16" s="20"/>
    </row>
    <row r="17" spans="1:7" ht="13.8" thickBot="1" x14ac:dyDescent="0.3">
      <c r="A17" s="21" t="s">
        <v>14</v>
      </c>
      <c r="B17" s="22">
        <v>77227.959999999992</v>
      </c>
      <c r="C17" s="23">
        <v>100</v>
      </c>
      <c r="D17" s="22">
        <v>62079.990000000005</v>
      </c>
      <c r="E17" s="23">
        <v>100</v>
      </c>
      <c r="F17" s="22">
        <v>86429.542190000007</v>
      </c>
      <c r="G17" s="24">
        <v>100</v>
      </c>
    </row>
    <row r="18" spans="1:7" x14ac:dyDescent="0.25">
      <c r="A18" s="25" t="s">
        <v>15</v>
      </c>
      <c r="B18" s="26"/>
      <c r="C18" s="26"/>
      <c r="D18" s="26"/>
      <c r="E18" s="26"/>
      <c r="F18" s="26"/>
      <c r="G18" s="26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AFB66-1F6A-41B2-AF1B-DF7C70B1D664}">
  <sheetPr codeName="Hoja43">
    <tabColor theme="0" tint="-0.499984740745262"/>
  </sheetPr>
  <dimension ref="A1:C14"/>
  <sheetViews>
    <sheetView zoomScale="80" zoomScaleNormal="80" workbookViewId="0">
      <selection activeCell="E7" sqref="E7"/>
    </sheetView>
  </sheetViews>
  <sheetFormatPr baseColWidth="10" defaultRowHeight="13.2" x14ac:dyDescent="0.25"/>
  <cols>
    <col min="1" max="1" width="42.109375" customWidth="1"/>
    <col min="2" max="3" width="13.44140625" customWidth="1"/>
  </cols>
  <sheetData>
    <row r="1" spans="1:3" ht="13.8" thickBot="1" x14ac:dyDescent="0.3"/>
    <row r="2" spans="1:3" x14ac:dyDescent="0.25">
      <c r="A2" s="48" t="s">
        <v>2</v>
      </c>
      <c r="B2" s="47">
        <v>2020</v>
      </c>
      <c r="C2" s="46"/>
    </row>
    <row r="3" spans="1:3" ht="13.8" thickBot="1" x14ac:dyDescent="0.3">
      <c r="A3" s="45"/>
      <c r="B3" s="44" t="s">
        <v>3</v>
      </c>
      <c r="C3" s="43" t="s">
        <v>4</v>
      </c>
    </row>
    <row r="4" spans="1:3" x14ac:dyDescent="0.25">
      <c r="A4" s="42" t="s">
        <v>5</v>
      </c>
      <c r="B4" s="41">
        <f>'[10]10.4.3.1'!F7</f>
        <v>8102.2277200000008</v>
      </c>
      <c r="C4" s="36">
        <f>'[10]10.4.3.1'!$G$7</f>
        <v>9.3743730612256293</v>
      </c>
    </row>
    <row r="5" spans="1:3" x14ac:dyDescent="0.25">
      <c r="A5" s="38" t="s">
        <v>6</v>
      </c>
      <c r="B5" s="39">
        <f>'[10]10.4.3.1'!F8</f>
        <v>37654.860769999999</v>
      </c>
      <c r="C5" s="36">
        <f>'[10]10.4.3.1'!G8</f>
        <v>43.56711815876853</v>
      </c>
    </row>
    <row r="6" spans="1:3" x14ac:dyDescent="0.25">
      <c r="A6" s="38" t="s">
        <v>7</v>
      </c>
      <c r="B6" s="39">
        <f>'[10]10.4.3.1'!F9</f>
        <v>19466.2091</v>
      </c>
      <c r="C6" s="36">
        <f>'[10]10.4.3.1'!G9</f>
        <v>22.522633588879824</v>
      </c>
    </row>
    <row r="7" spans="1:3" x14ac:dyDescent="0.25">
      <c r="A7" s="38" t="s">
        <v>8</v>
      </c>
      <c r="B7" s="39">
        <f>'[10]10.4.3.1'!F10</f>
        <v>1247.0909000000001</v>
      </c>
      <c r="C7" s="36">
        <f>'[10]10.4.3.1'!G10</f>
        <v>1.4428988843403707</v>
      </c>
    </row>
    <row r="8" spans="1:3" x14ac:dyDescent="0.25">
      <c r="A8" s="38" t="s">
        <v>9</v>
      </c>
      <c r="B8" s="39">
        <f>'[10]10.4.3.1'!F11</f>
        <v>6130.7576700000009</v>
      </c>
      <c r="C8" s="36">
        <f>'[10]10.4.3.1'!G11</f>
        <v>7.0933589541902453</v>
      </c>
    </row>
    <row r="9" spans="1:3" x14ac:dyDescent="0.25">
      <c r="A9" s="38" t="s">
        <v>16</v>
      </c>
      <c r="B9" s="39">
        <f>'[10]10.4.3.1'!F12+'[10]10.4.3.1'!F13+'[10]10.4.3.1'!F14+'[10]10.4.3.1'!F15</f>
        <v>13828.396030000002</v>
      </c>
      <c r="C9" s="36">
        <f>'[10]10.4.3.1'!G12+'[10]10.4.3.1'!G13+'[10]10.4.3.1'!G14+'[10]10.4.3.1'!G15</f>
        <v>15.999617352595395</v>
      </c>
    </row>
    <row r="10" spans="1:3" x14ac:dyDescent="0.25">
      <c r="A10" s="38"/>
      <c r="B10" s="39"/>
      <c r="C10" s="36"/>
    </row>
    <row r="11" spans="1:3" x14ac:dyDescent="0.25">
      <c r="A11" s="38"/>
      <c r="B11" s="39"/>
      <c r="C11" s="36"/>
    </row>
    <row r="12" spans="1:3" x14ac:dyDescent="0.25">
      <c r="A12" s="40"/>
      <c r="B12" s="39"/>
      <c r="C12" s="36"/>
    </row>
    <row r="13" spans="1:3" x14ac:dyDescent="0.25">
      <c r="A13" s="38"/>
      <c r="B13" s="37"/>
      <c r="C13" s="36"/>
    </row>
    <row r="14" spans="1:3" ht="13.8" thickBot="1" x14ac:dyDescent="0.3">
      <c r="A14" s="35" t="s">
        <v>14</v>
      </c>
      <c r="B14" s="34">
        <f>'[10]10.4.3.1'!F17</f>
        <v>86429.542190000007</v>
      </c>
      <c r="C14" s="33">
        <f>'[10]10.4.3.1'!G17</f>
        <v>100</v>
      </c>
    </row>
  </sheetData>
  <mergeCells count="2">
    <mergeCell ref="A2:A3"/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10.4.3.1</vt:lpstr>
      <vt:lpstr>GR 10.4.3.1</vt:lpstr>
      <vt:lpstr>'10.4.3.1'!Área_de_impresión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2022-04-18T08:26:26Z</dcterms:created>
  <dcterms:modified xsi:type="dcterms:W3CDTF">2022-04-18T09:07:31Z</dcterms:modified>
</cp:coreProperties>
</file>